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8" windowWidth="14808" windowHeight="8016" activeTab="1"/>
  </bookViews>
  <sheets>
    <sheet name="Tab. 1" sheetId="1" r:id="rId1"/>
    <sheet name="Tab. 2" sheetId="2" r:id="rId2"/>
    <sheet name="Tab. 3" sheetId="3" r:id="rId3"/>
  </sheets>
  <calcPr calcId="145621"/>
</workbook>
</file>

<file path=xl/calcChain.xml><?xml version="1.0" encoding="utf-8"?>
<calcChain xmlns="http://schemas.openxmlformats.org/spreadsheetml/2006/main">
  <c r="C24" i="3" l="1"/>
  <c r="D24" i="3"/>
  <c r="E24" i="3"/>
  <c r="F24" i="3"/>
  <c r="B24" i="3"/>
  <c r="C10" i="2" l="1"/>
  <c r="D10" i="2"/>
  <c r="E10" i="2"/>
  <c r="F10" i="2"/>
  <c r="B10" i="2"/>
</calcChain>
</file>

<file path=xl/sharedStrings.xml><?xml version="1.0" encoding="utf-8"?>
<sst xmlns="http://schemas.openxmlformats.org/spreadsheetml/2006/main" count="39" uniqueCount="37">
  <si>
    <t>Vývoj stavu zaměstnanců statutárního města Jihlavy v období 2008-2019</t>
  </si>
  <si>
    <t>Období</t>
  </si>
  <si>
    <t>Počet zaměstnanců v eivd. stavu*</t>
  </si>
  <si>
    <t>* průměrný přepočtený počet</t>
  </si>
  <si>
    <t>SLUŽBY MĚSTA JIHLAVY s.r.o.</t>
  </si>
  <si>
    <t>Správa městkých lesů Jihlava, s.r.o.</t>
  </si>
  <si>
    <t>Prádelna a čistírna Jihlava, s.r.o.</t>
  </si>
  <si>
    <t>Jihlavské vodovody a kanalizace a.s.</t>
  </si>
  <si>
    <t>Dopravní podnik města Jihlavy, a.s.</t>
  </si>
  <si>
    <t>CELKEM</t>
  </si>
  <si>
    <t>společnost*</t>
  </si>
  <si>
    <t>* průměrný přepočtený počet vždy k  31. 12.</t>
  </si>
  <si>
    <t>HC Dukla Jihlava**</t>
  </si>
  <si>
    <t>** vždy k 30. 4. (hospodářský rok)</t>
  </si>
  <si>
    <t>MŠ Mozaika</t>
  </si>
  <si>
    <t>ZŠ E. Rošického</t>
  </si>
  <si>
    <t>ZŠ Nad Plovárnou</t>
  </si>
  <si>
    <t>ZŠ T. G. Masaryka</t>
  </si>
  <si>
    <t>ZŠ Demlova</t>
  </si>
  <si>
    <t>ZŠ O. Březiny</t>
  </si>
  <si>
    <t>ZŠ Havlíčkova</t>
  </si>
  <si>
    <t>ZŠ Křížová</t>
  </si>
  <si>
    <t>ZŠ Kollárova</t>
  </si>
  <si>
    <t>ZŠ Seifertova</t>
  </si>
  <si>
    <t>ZŠ Jungmannova</t>
  </si>
  <si>
    <t>ZUŠ Jihlava</t>
  </si>
  <si>
    <t>DDM Jihlava</t>
  </si>
  <si>
    <t>MŠ a SPC Demlova</t>
  </si>
  <si>
    <t>ZŠ speciální a Praktická škola</t>
  </si>
  <si>
    <t xml:space="preserve">Městská knihovna Jihlava </t>
  </si>
  <si>
    <t>Zoologická zahrada Jihlava</t>
  </si>
  <si>
    <t>Vývoj stavu zaměstnanců obchodních společností založených městem v období 2014-2019</t>
  </si>
  <si>
    <t>Vývoj počtu zaměstnanců příspěvkových organizací města v období 2015-2019</t>
  </si>
  <si>
    <t>příspěvková organizace *</t>
  </si>
  <si>
    <t>Denní a týdenní stacionář Jihlava</t>
  </si>
  <si>
    <t>Domov pro seniory Lesnov</t>
  </si>
  <si>
    <t>Integrované censtrum sociálních služeb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</si>
</sst>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??.0"/>
    <numFmt numFmtId="165" formatCode="0.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2" borderId="1" xfId="0" applyFill="1" applyBorder="1"/>
    <xf numFmtId="0" fontId="0" fillId="2" borderId="6" xfId="0" applyFill="1" applyBorder="1"/>
    <xf numFmtId="0" fontId="2" fillId="0" borderId="0" xfId="0" applyFont="1"/>
    <xf numFmtId="0" fontId="0" fillId="0" borderId="0" xfId="0" applyBorder="1"/>
    <xf numFmtId="0" fontId="0" fillId="0" borderId="2" xfId="0" applyFill="1" applyBorder="1"/>
    <xf numFmtId="0" fontId="0" fillId="0" borderId="13" xfId="0" applyBorder="1"/>
    <xf numFmtId="0" fontId="0" fillId="0" borderId="13" xfId="0" applyFill="1" applyBorder="1"/>
    <xf numFmtId="0" fontId="0" fillId="0" borderId="4" xfId="0" applyFill="1" applyBorder="1"/>
    <xf numFmtId="0" fontId="0" fillId="2" borderId="14" xfId="0" applyFill="1" applyBorder="1"/>
    <xf numFmtId="0" fontId="0" fillId="2" borderId="5" xfId="0" applyFill="1" applyBorder="1"/>
    <xf numFmtId="0" fontId="0" fillId="2" borderId="15" xfId="0" applyFill="1" applyBorder="1"/>
    <xf numFmtId="0" fontId="0" fillId="0" borderId="16" xfId="0" applyBorder="1"/>
    <xf numFmtId="0" fontId="0" fillId="0" borderId="17" xfId="0" applyBorder="1"/>
    <xf numFmtId="0" fontId="0" fillId="0" borderId="17" xfId="0" applyFill="1" applyBorder="1"/>
    <xf numFmtId="0" fontId="0" fillId="0" borderId="11" xfId="0" applyFill="1" applyBorder="1"/>
    <xf numFmtId="0" fontId="0" fillId="0" borderId="18" xfId="0" applyFill="1" applyBorder="1"/>
    <xf numFmtId="0" fontId="0" fillId="0" borderId="19" xfId="0" applyFill="1" applyBorder="1"/>
    <xf numFmtId="0" fontId="0" fillId="0" borderId="20" xfId="0" applyFill="1" applyBorder="1"/>
    <xf numFmtId="0" fontId="0" fillId="0" borderId="21" xfId="0" applyBorder="1"/>
    <xf numFmtId="0" fontId="2" fillId="3" borderId="1" xfId="0" applyFont="1" applyFill="1" applyBorder="1"/>
    <xf numFmtId="0" fontId="2" fillId="3" borderId="15" xfId="0" applyFont="1" applyFill="1" applyBorder="1"/>
    <xf numFmtId="0" fontId="2" fillId="3" borderId="14" xfId="0" applyFont="1" applyFill="1" applyBorder="1"/>
    <xf numFmtId="0" fontId="2" fillId="3" borderId="5" xfId="0" applyFont="1" applyFill="1" applyBorder="1"/>
    <xf numFmtId="0" fontId="2" fillId="0" borderId="0" xfId="0" applyFont="1" applyFill="1" applyBorder="1" applyAlignment="1">
      <alignment horizontal="left"/>
    </xf>
    <xf numFmtId="165" fontId="1" fillId="0" borderId="2" xfId="0" applyNumberFormat="1" applyFont="1" applyFill="1" applyBorder="1" applyAlignment="1">
      <alignment horizontal="right"/>
    </xf>
    <xf numFmtId="0" fontId="1" fillId="0" borderId="2" xfId="0" applyFont="1" applyFill="1" applyBorder="1" applyAlignment="1">
      <alignment horizontal="right"/>
    </xf>
    <xf numFmtId="164" fontId="1" fillId="0" borderId="2" xfId="0" applyNumberFormat="1" applyFont="1" applyFill="1" applyBorder="1" applyAlignment="1">
      <alignment horizontal="right" vertical="center" wrapText="1"/>
    </xf>
    <xf numFmtId="165" fontId="1" fillId="0" borderId="2" xfId="0" applyNumberFormat="1" applyFont="1" applyFill="1" applyBorder="1" applyAlignment="1">
      <alignment horizontal="right" vertical="center" wrapText="1"/>
    </xf>
    <xf numFmtId="164" fontId="1" fillId="0" borderId="2" xfId="0" applyNumberFormat="1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/>
    </xf>
    <xf numFmtId="165" fontId="1" fillId="0" borderId="3" xfId="0" applyNumberFormat="1" applyFont="1" applyFill="1" applyBorder="1" applyAlignment="1">
      <alignment horizontal="right"/>
    </xf>
    <xf numFmtId="165" fontId="1" fillId="0" borderId="13" xfId="0" applyNumberFormat="1" applyFont="1" applyFill="1" applyBorder="1" applyAlignment="1">
      <alignment horizontal="right" vertical="center"/>
    </xf>
    <xf numFmtId="164" fontId="1" fillId="0" borderId="13" xfId="0" applyNumberFormat="1" applyFont="1" applyFill="1" applyBorder="1" applyAlignment="1">
      <alignment horizontal="right" vertical="center" wrapText="1"/>
    </xf>
    <xf numFmtId="165" fontId="1" fillId="0" borderId="13" xfId="0" applyNumberFormat="1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/>
    </xf>
    <xf numFmtId="0" fontId="1" fillId="2" borderId="14" xfId="0" applyFont="1" applyFill="1" applyBorder="1" applyAlignment="1">
      <alignment horizontal="right" vertical="center"/>
    </xf>
    <xf numFmtId="0" fontId="1" fillId="2" borderId="14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 vertical="center"/>
    </xf>
    <xf numFmtId="0" fontId="1" fillId="2" borderId="15" xfId="0" applyFont="1" applyFill="1" applyBorder="1" applyAlignment="1">
      <alignment horizontal="right" vertical="center"/>
    </xf>
    <xf numFmtId="165" fontId="1" fillId="0" borderId="16" xfId="0" applyNumberFormat="1" applyFont="1" applyFill="1" applyBorder="1" applyAlignment="1">
      <alignment horizontal="right" vertical="center"/>
    </xf>
    <xf numFmtId="165" fontId="1" fillId="0" borderId="17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horizontal="left" vertical="center"/>
    </xf>
    <xf numFmtId="0" fontId="1" fillId="0" borderId="11" xfId="0" applyFont="1" applyFill="1" applyBorder="1"/>
    <xf numFmtId="0" fontId="1" fillId="0" borderId="18" xfId="0" applyFont="1" applyFill="1" applyBorder="1"/>
    <xf numFmtId="0" fontId="0" fillId="0" borderId="19" xfId="0" applyBorder="1"/>
    <xf numFmtId="0" fontId="0" fillId="0" borderId="20" xfId="0" applyBorder="1"/>
    <xf numFmtId="0" fontId="3" fillId="3" borderId="1" xfId="0" applyFont="1" applyFill="1" applyBorder="1"/>
    <xf numFmtId="165" fontId="2" fillId="3" borderId="15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workbookViewId="0">
      <selection activeCell="D30" sqref="D30"/>
    </sheetView>
  </sheetViews>
  <sheetFormatPr defaultRowHeight="14.4" x14ac:dyDescent="0.3"/>
  <cols>
    <col min="1" max="1" width="8.88671875" customWidth="1"/>
    <col min="2" max="2" width="28.6640625" bestFit="1" customWidth="1"/>
  </cols>
  <sheetData>
    <row r="1" spans="1:2" x14ac:dyDescent="0.3">
      <c r="A1" s="11" t="s">
        <v>0</v>
      </c>
    </row>
    <row r="2" spans="1:2" ht="15" thickBot="1" x14ac:dyDescent="0.35"/>
    <row r="3" spans="1:2" ht="15" thickBot="1" x14ac:dyDescent="0.35">
      <c r="A3" s="9" t="s">
        <v>1</v>
      </c>
      <c r="B3" s="10" t="s">
        <v>2</v>
      </c>
    </row>
    <row r="4" spans="1:2" x14ac:dyDescent="0.3">
      <c r="A4" s="6">
        <v>2008</v>
      </c>
      <c r="B4" s="3">
        <v>407.2</v>
      </c>
    </row>
    <row r="5" spans="1:2" x14ac:dyDescent="0.3">
      <c r="A5" s="7">
        <v>2009</v>
      </c>
      <c r="B5" s="4">
        <v>409.77</v>
      </c>
    </row>
    <row r="6" spans="1:2" x14ac:dyDescent="0.3">
      <c r="A6" s="7">
        <v>2010</v>
      </c>
      <c r="B6" s="4">
        <v>405.08</v>
      </c>
    </row>
    <row r="7" spans="1:2" x14ac:dyDescent="0.3">
      <c r="A7" s="7">
        <v>2011</v>
      </c>
      <c r="B7" s="4">
        <v>401.9</v>
      </c>
    </row>
    <row r="8" spans="1:2" x14ac:dyDescent="0.3">
      <c r="A8" s="7">
        <v>2012</v>
      </c>
      <c r="B8" s="4">
        <v>393.69</v>
      </c>
    </row>
    <row r="9" spans="1:2" x14ac:dyDescent="0.3">
      <c r="A9" s="7">
        <v>2013</v>
      </c>
      <c r="B9" s="4">
        <v>401.6</v>
      </c>
    </row>
    <row r="10" spans="1:2" x14ac:dyDescent="0.3">
      <c r="A10" s="7">
        <v>2014</v>
      </c>
      <c r="B10" s="4">
        <v>423.91</v>
      </c>
    </row>
    <row r="11" spans="1:2" x14ac:dyDescent="0.3">
      <c r="A11" s="7">
        <v>2015</v>
      </c>
      <c r="B11" s="4">
        <v>425.75</v>
      </c>
    </row>
    <row r="12" spans="1:2" x14ac:dyDescent="0.3">
      <c r="A12" s="7">
        <v>2016</v>
      </c>
      <c r="B12" s="4">
        <v>431.66</v>
      </c>
    </row>
    <row r="13" spans="1:2" x14ac:dyDescent="0.3">
      <c r="A13" s="7">
        <v>2017</v>
      </c>
      <c r="B13" s="4">
        <v>449.78</v>
      </c>
    </row>
    <row r="14" spans="1:2" x14ac:dyDescent="0.3">
      <c r="A14" s="7">
        <v>2018</v>
      </c>
      <c r="B14" s="4">
        <v>473.19</v>
      </c>
    </row>
    <row r="15" spans="1:2" ht="15" thickBot="1" x14ac:dyDescent="0.35">
      <c r="A15" s="8">
        <v>2019</v>
      </c>
      <c r="B15" s="5">
        <v>460.81</v>
      </c>
    </row>
    <row r="18" spans="1:1" x14ac:dyDescent="0.3">
      <c r="A18" t="s">
        <v>3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G7" sqref="G7"/>
    </sheetView>
  </sheetViews>
  <sheetFormatPr defaultRowHeight="14.4" x14ac:dyDescent="0.3"/>
  <cols>
    <col min="1" max="1" width="30.5546875" customWidth="1"/>
    <col min="2" max="2" width="8.88671875" customWidth="1"/>
  </cols>
  <sheetData>
    <row r="1" spans="1:7" x14ac:dyDescent="0.3">
      <c r="A1" s="11" t="s">
        <v>31</v>
      </c>
    </row>
    <row r="2" spans="1:7" ht="15" thickBot="1" x14ac:dyDescent="0.35"/>
    <row r="3" spans="1:7" ht="15" thickBot="1" x14ac:dyDescent="0.35">
      <c r="A3" s="9" t="s">
        <v>10</v>
      </c>
      <c r="B3" s="19">
        <v>2014</v>
      </c>
      <c r="C3" s="17">
        <v>2015</v>
      </c>
      <c r="D3" s="17">
        <v>2016</v>
      </c>
      <c r="E3" s="17">
        <v>2017</v>
      </c>
      <c r="F3" s="17">
        <v>2018</v>
      </c>
      <c r="G3" s="18">
        <v>2019</v>
      </c>
    </row>
    <row r="4" spans="1:7" x14ac:dyDescent="0.3">
      <c r="A4" s="6" t="s">
        <v>12</v>
      </c>
      <c r="B4" s="20">
        <v>12</v>
      </c>
      <c r="C4" s="14">
        <v>12</v>
      </c>
      <c r="D4" s="14">
        <v>12</v>
      </c>
      <c r="E4" s="15">
        <v>16</v>
      </c>
      <c r="F4" s="15">
        <v>16</v>
      </c>
      <c r="G4" s="16">
        <v>14</v>
      </c>
    </row>
    <row r="5" spans="1:7" x14ac:dyDescent="0.3">
      <c r="A5" s="7" t="s">
        <v>4</v>
      </c>
      <c r="B5" s="21">
        <v>158</v>
      </c>
      <c r="C5" s="1">
        <v>162</v>
      </c>
      <c r="D5" s="1">
        <v>165</v>
      </c>
      <c r="E5" s="13">
        <v>170</v>
      </c>
      <c r="F5" s="13">
        <v>172</v>
      </c>
      <c r="G5" s="2"/>
    </row>
    <row r="6" spans="1:7" x14ac:dyDescent="0.3">
      <c r="A6" s="23" t="s">
        <v>5</v>
      </c>
      <c r="B6" s="22">
        <v>109</v>
      </c>
      <c r="C6" s="13">
        <v>106</v>
      </c>
      <c r="D6" s="13">
        <v>104</v>
      </c>
      <c r="E6" s="13">
        <v>103</v>
      </c>
      <c r="F6" s="13">
        <v>102</v>
      </c>
      <c r="G6" s="2">
        <v>102</v>
      </c>
    </row>
    <row r="7" spans="1:7" x14ac:dyDescent="0.3">
      <c r="A7" s="23" t="s">
        <v>6</v>
      </c>
      <c r="B7" s="22">
        <v>90</v>
      </c>
      <c r="C7" s="13">
        <v>90</v>
      </c>
      <c r="D7" s="13">
        <v>83</v>
      </c>
      <c r="E7" s="13">
        <v>78</v>
      </c>
      <c r="F7" s="13">
        <v>86</v>
      </c>
      <c r="G7" s="2"/>
    </row>
    <row r="8" spans="1:7" x14ac:dyDescent="0.3">
      <c r="A8" s="23" t="s">
        <v>7</v>
      </c>
      <c r="B8" s="22">
        <v>7</v>
      </c>
      <c r="C8" s="13">
        <v>7</v>
      </c>
      <c r="D8" s="13">
        <v>7</v>
      </c>
      <c r="E8" s="13">
        <v>7</v>
      </c>
      <c r="F8" s="13">
        <v>7</v>
      </c>
      <c r="G8" s="2"/>
    </row>
    <row r="9" spans="1:7" ht="15" thickBot="1" x14ac:dyDescent="0.35">
      <c r="A9" s="24" t="s">
        <v>8</v>
      </c>
      <c r="B9" s="25">
        <v>175</v>
      </c>
      <c r="C9" s="26">
        <v>172</v>
      </c>
      <c r="D9" s="26">
        <v>169</v>
      </c>
      <c r="E9" s="26">
        <v>167</v>
      </c>
      <c r="F9" s="26">
        <v>169</v>
      </c>
      <c r="G9" s="27">
        <v>117</v>
      </c>
    </row>
    <row r="10" spans="1:7" ht="15" thickBot="1" x14ac:dyDescent="0.35">
      <c r="A10" s="28" t="s">
        <v>9</v>
      </c>
      <c r="B10" s="29">
        <f>SUM(B4:B9)</f>
        <v>551</v>
      </c>
      <c r="C10" s="30">
        <f t="shared" ref="C10:F10" si="0">SUM(C4:C9)</f>
        <v>549</v>
      </c>
      <c r="D10" s="30">
        <f t="shared" si="0"/>
        <v>540</v>
      </c>
      <c r="E10" s="30">
        <f t="shared" si="0"/>
        <v>541</v>
      </c>
      <c r="F10" s="30">
        <f t="shared" si="0"/>
        <v>552</v>
      </c>
      <c r="G10" s="31"/>
    </row>
    <row r="11" spans="1:7" x14ac:dyDescent="0.3">
      <c r="A11" s="12"/>
      <c r="B11" s="12"/>
      <c r="C11" s="12"/>
      <c r="D11" s="12"/>
      <c r="E11" s="12"/>
      <c r="F11" s="12"/>
      <c r="G11" s="12"/>
    </row>
    <row r="12" spans="1:7" x14ac:dyDescent="0.3">
      <c r="A12" s="12"/>
      <c r="B12" s="12"/>
      <c r="C12" s="12"/>
      <c r="D12" s="12"/>
      <c r="E12" s="12"/>
      <c r="F12" s="12"/>
      <c r="G12" s="12"/>
    </row>
    <row r="13" spans="1:7" x14ac:dyDescent="0.3">
      <c r="A13" s="12"/>
      <c r="B13" s="12"/>
      <c r="C13" s="12"/>
      <c r="D13" s="12"/>
      <c r="E13" s="12"/>
      <c r="F13" s="12"/>
      <c r="G13" s="12"/>
    </row>
    <row r="14" spans="1:7" x14ac:dyDescent="0.3">
      <c r="A14" t="s">
        <v>11</v>
      </c>
      <c r="B14" s="12"/>
      <c r="C14" s="12"/>
      <c r="D14" s="12"/>
      <c r="E14" s="12"/>
      <c r="F14" s="12"/>
      <c r="G14" s="12"/>
    </row>
    <row r="15" spans="1:7" x14ac:dyDescent="0.3">
      <c r="A15" t="s">
        <v>13</v>
      </c>
      <c r="B15" s="12"/>
      <c r="C15" s="12"/>
      <c r="D15" s="12"/>
      <c r="E15" s="12"/>
      <c r="F15" s="12"/>
      <c r="G15" s="12"/>
    </row>
    <row r="16" spans="1:7" x14ac:dyDescent="0.3">
      <c r="A16" s="12"/>
      <c r="B16" s="12"/>
      <c r="C16" s="12"/>
      <c r="D16" s="12"/>
      <c r="E16" s="12"/>
      <c r="F16" s="12"/>
      <c r="G16" s="1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>
      <selection activeCell="I26" sqref="I26"/>
    </sheetView>
  </sheetViews>
  <sheetFormatPr defaultRowHeight="14.4" x14ac:dyDescent="0.3"/>
  <cols>
    <col min="1" max="1" width="33.109375" customWidth="1"/>
    <col min="2" max="6" width="6.6640625" customWidth="1"/>
  </cols>
  <sheetData>
    <row r="1" spans="1:6" x14ac:dyDescent="0.3">
      <c r="A1" s="32" t="s">
        <v>32</v>
      </c>
      <c r="B1" s="32"/>
      <c r="C1" s="32"/>
      <c r="D1" s="32"/>
      <c r="E1" s="32"/>
      <c r="F1" s="32"/>
    </row>
    <row r="2" spans="1:6" ht="15" thickBot="1" x14ac:dyDescent="0.35">
      <c r="A2" s="32"/>
      <c r="B2" s="32"/>
      <c r="C2" s="32"/>
      <c r="D2" s="32"/>
      <c r="E2" s="32"/>
      <c r="F2" s="32"/>
    </row>
    <row r="3" spans="1:6" ht="15" thickBot="1" x14ac:dyDescent="0.35">
      <c r="A3" s="51" t="s">
        <v>33</v>
      </c>
      <c r="B3" s="48">
        <v>2015</v>
      </c>
      <c r="C3" s="45">
        <v>2016</v>
      </c>
      <c r="D3" s="46">
        <v>2017</v>
      </c>
      <c r="E3" s="46">
        <v>2018</v>
      </c>
      <c r="F3" s="47">
        <v>2019</v>
      </c>
    </row>
    <row r="4" spans="1:6" x14ac:dyDescent="0.3">
      <c r="A4" s="52" t="s">
        <v>14</v>
      </c>
      <c r="B4" s="49">
        <v>192.9</v>
      </c>
      <c r="C4" s="41">
        <v>186.5</v>
      </c>
      <c r="D4" s="42">
        <v>196.6</v>
      </c>
      <c r="E4" s="43">
        <v>201.1</v>
      </c>
      <c r="F4" s="44">
        <v>203.4</v>
      </c>
    </row>
    <row r="5" spans="1:6" x14ac:dyDescent="0.3">
      <c r="A5" s="53" t="s">
        <v>27</v>
      </c>
      <c r="B5" s="50">
        <v>56.3</v>
      </c>
      <c r="C5" s="33">
        <v>58.6</v>
      </c>
      <c r="D5" s="35">
        <v>63.02</v>
      </c>
      <c r="E5" s="36">
        <v>64</v>
      </c>
      <c r="F5" s="38">
        <v>73.599999999999994</v>
      </c>
    </row>
    <row r="6" spans="1:6" x14ac:dyDescent="0.3">
      <c r="A6" s="53" t="s">
        <v>15</v>
      </c>
      <c r="B6" s="50">
        <v>75.5</v>
      </c>
      <c r="C6" s="33">
        <v>78.900000000000006</v>
      </c>
      <c r="D6" s="37">
        <v>84.17</v>
      </c>
      <c r="E6" s="36">
        <v>87.9</v>
      </c>
      <c r="F6" s="38">
        <v>89.7</v>
      </c>
    </row>
    <row r="7" spans="1:6" x14ac:dyDescent="0.3">
      <c r="A7" s="53" t="s">
        <v>16</v>
      </c>
      <c r="B7" s="50">
        <v>51.4</v>
      </c>
      <c r="C7" s="33">
        <v>63</v>
      </c>
      <c r="D7" s="37">
        <v>66.77</v>
      </c>
      <c r="E7" s="36">
        <v>68.8</v>
      </c>
      <c r="F7" s="38">
        <v>71.400000000000006</v>
      </c>
    </row>
    <row r="8" spans="1:6" x14ac:dyDescent="0.3">
      <c r="A8" s="53" t="s">
        <v>17</v>
      </c>
      <c r="B8" s="50">
        <v>40.299999999999997</v>
      </c>
      <c r="C8" s="33">
        <v>41.2</v>
      </c>
      <c r="D8" s="37">
        <v>41.94</v>
      </c>
      <c r="E8" s="36">
        <v>42.8</v>
      </c>
      <c r="F8" s="38">
        <v>43.2</v>
      </c>
    </row>
    <row r="9" spans="1:6" x14ac:dyDescent="0.3">
      <c r="A9" s="53" t="s">
        <v>18</v>
      </c>
      <c r="B9" s="50">
        <v>47.8</v>
      </c>
      <c r="C9" s="33">
        <v>53.1</v>
      </c>
      <c r="D9" s="37">
        <v>54.84</v>
      </c>
      <c r="E9" s="36">
        <v>57.3</v>
      </c>
      <c r="F9" s="38">
        <v>58.3</v>
      </c>
    </row>
    <row r="10" spans="1:6" x14ac:dyDescent="0.3">
      <c r="A10" s="53" t="s">
        <v>19</v>
      </c>
      <c r="B10" s="50">
        <v>63.8</v>
      </c>
      <c r="C10" s="33">
        <v>66.599999999999994</v>
      </c>
      <c r="D10" s="37">
        <v>67.81</v>
      </c>
      <c r="E10" s="36">
        <v>70.400000000000006</v>
      </c>
      <c r="F10" s="38">
        <v>74.400000000000006</v>
      </c>
    </row>
    <row r="11" spans="1:6" x14ac:dyDescent="0.3">
      <c r="A11" s="53" t="s">
        <v>20</v>
      </c>
      <c r="B11" s="50">
        <v>31.7</v>
      </c>
      <c r="C11" s="33">
        <v>32.4</v>
      </c>
      <c r="D11" s="37">
        <v>34.046999999999997</v>
      </c>
      <c r="E11" s="36">
        <v>34.799999999999997</v>
      </c>
      <c r="F11" s="38">
        <v>38.6</v>
      </c>
    </row>
    <row r="12" spans="1:6" x14ac:dyDescent="0.3">
      <c r="A12" s="53" t="s">
        <v>21</v>
      </c>
      <c r="B12" s="50">
        <v>38.9</v>
      </c>
      <c r="C12" s="33">
        <v>38.700000000000003</v>
      </c>
      <c r="D12" s="37">
        <v>39.450000000000003</v>
      </c>
      <c r="E12" s="36">
        <v>39.5</v>
      </c>
      <c r="F12" s="38">
        <v>41.4</v>
      </c>
    </row>
    <row r="13" spans="1:6" x14ac:dyDescent="0.3">
      <c r="A13" s="53" t="s">
        <v>22</v>
      </c>
      <c r="B13" s="50">
        <v>50.4</v>
      </c>
      <c r="C13" s="33">
        <v>54.6</v>
      </c>
      <c r="D13" s="37">
        <v>62.91</v>
      </c>
      <c r="E13" s="36">
        <v>66.7</v>
      </c>
      <c r="F13" s="38">
        <v>65.3</v>
      </c>
    </row>
    <row r="14" spans="1:6" x14ac:dyDescent="0.3">
      <c r="A14" s="53" t="s">
        <v>23</v>
      </c>
      <c r="B14" s="50">
        <v>77</v>
      </c>
      <c r="C14" s="33">
        <v>78.8</v>
      </c>
      <c r="D14" s="37">
        <v>80.739999999999995</v>
      </c>
      <c r="E14" s="36">
        <v>83.3</v>
      </c>
      <c r="F14" s="38">
        <v>86.5</v>
      </c>
    </row>
    <row r="15" spans="1:6" x14ac:dyDescent="0.3">
      <c r="A15" s="53" t="s">
        <v>24</v>
      </c>
      <c r="B15" s="50">
        <v>21.1</v>
      </c>
      <c r="C15" s="33">
        <v>21.8</v>
      </c>
      <c r="D15" s="37">
        <v>22.14</v>
      </c>
      <c r="E15" s="36">
        <v>21.1</v>
      </c>
      <c r="F15" s="38">
        <v>21.3</v>
      </c>
    </row>
    <row r="16" spans="1:6" x14ac:dyDescent="0.3">
      <c r="A16" s="53" t="s">
        <v>28</v>
      </c>
      <c r="B16" s="50">
        <v>40.700000000000003</v>
      </c>
      <c r="C16" s="33">
        <v>40.700000000000003</v>
      </c>
      <c r="D16" s="37">
        <v>41.41</v>
      </c>
      <c r="E16" s="36">
        <v>43.6</v>
      </c>
      <c r="F16" s="38">
        <v>45.9</v>
      </c>
    </row>
    <row r="17" spans="1:6" x14ac:dyDescent="0.3">
      <c r="A17" s="53" t="s">
        <v>25</v>
      </c>
      <c r="B17" s="50">
        <v>40.6</v>
      </c>
      <c r="C17" s="33">
        <v>40.200000000000003</v>
      </c>
      <c r="D17" s="37">
        <v>41</v>
      </c>
      <c r="E17" s="36">
        <v>41</v>
      </c>
      <c r="F17" s="38">
        <v>40.200000000000003</v>
      </c>
    </row>
    <row r="18" spans="1:6" x14ac:dyDescent="0.3">
      <c r="A18" s="53" t="s">
        <v>26</v>
      </c>
      <c r="B18" s="50">
        <v>9.6999999999999993</v>
      </c>
      <c r="C18" s="33">
        <v>10.199999999999999</v>
      </c>
      <c r="D18" s="37">
        <v>10.52</v>
      </c>
      <c r="E18" s="36">
        <v>11.5</v>
      </c>
      <c r="F18" s="38">
        <v>12.4</v>
      </c>
    </row>
    <row r="19" spans="1:6" x14ac:dyDescent="0.3">
      <c r="A19" s="53" t="s">
        <v>29</v>
      </c>
      <c r="B19" s="50">
        <v>27.7</v>
      </c>
      <c r="C19" s="33">
        <v>27.8</v>
      </c>
      <c r="D19" s="33">
        <v>27</v>
      </c>
      <c r="E19" s="34">
        <v>26.9</v>
      </c>
      <c r="F19" s="39">
        <v>26.8</v>
      </c>
    </row>
    <row r="20" spans="1:6" x14ac:dyDescent="0.3">
      <c r="A20" s="53" t="s">
        <v>30</v>
      </c>
      <c r="B20" s="50">
        <v>51.8</v>
      </c>
      <c r="C20" s="33">
        <v>54.4</v>
      </c>
      <c r="D20" s="34">
        <v>55.1</v>
      </c>
      <c r="E20" s="34">
        <v>57.4</v>
      </c>
      <c r="F20" s="40">
        <v>58</v>
      </c>
    </row>
    <row r="21" spans="1:6" x14ac:dyDescent="0.3">
      <c r="A21" s="53" t="s">
        <v>34</v>
      </c>
      <c r="B21" s="21">
        <v>42.3</v>
      </c>
      <c r="C21" s="1">
        <v>38.299999999999997</v>
      </c>
      <c r="D21" s="1">
        <v>36.5</v>
      </c>
      <c r="E21" s="1">
        <v>39</v>
      </c>
      <c r="F21" s="2">
        <v>42.32</v>
      </c>
    </row>
    <row r="22" spans="1:6" x14ac:dyDescent="0.3">
      <c r="A22" s="53" t="s">
        <v>35</v>
      </c>
      <c r="B22" s="21">
        <v>78.2</v>
      </c>
      <c r="C22" s="1">
        <v>78.400000000000006</v>
      </c>
      <c r="D22" s="1">
        <v>80.73</v>
      </c>
      <c r="E22" s="1">
        <v>83.4</v>
      </c>
      <c r="F22" s="2">
        <v>83.55</v>
      </c>
    </row>
    <row r="23" spans="1:6" ht="15" thickBot="1" x14ac:dyDescent="0.35">
      <c r="A23" s="54" t="s">
        <v>36</v>
      </c>
      <c r="B23" s="55">
        <v>71.599999999999994</v>
      </c>
      <c r="C23" s="56">
        <v>73.099999999999994</v>
      </c>
      <c r="D23" s="56">
        <v>78.06</v>
      </c>
      <c r="E23" s="56">
        <v>78.069999999999993</v>
      </c>
      <c r="F23" s="27">
        <v>74.75</v>
      </c>
    </row>
    <row r="24" spans="1:6" ht="16.2" thickBot="1" x14ac:dyDescent="0.35">
      <c r="A24" s="57" t="s">
        <v>9</v>
      </c>
      <c r="B24" s="58">
        <f>SUM(B4:B23)</f>
        <v>1109.7</v>
      </c>
      <c r="C24" s="58">
        <f t="shared" ref="C24:F24" si="0">SUM(C4:C23)</f>
        <v>1137.3</v>
      </c>
      <c r="D24" s="58">
        <f t="shared" si="0"/>
        <v>1184.7570000000001</v>
      </c>
      <c r="E24" s="58">
        <f t="shared" si="0"/>
        <v>1218.57</v>
      </c>
      <c r="F24" s="58">
        <f t="shared" si="0"/>
        <v>1251.0199999999998</v>
      </c>
    </row>
    <row r="26" spans="1:6" x14ac:dyDescent="0.3">
      <c r="A26" t="s">
        <v>11</v>
      </c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Tab. 1</vt:lpstr>
      <vt:lpstr>Tab. 2</vt:lpstr>
      <vt:lpstr>Tab. 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2020-01-31T18:57:07Z</dcterms:modified>
</cp:coreProperties>
</file>