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2300" windowHeight="8325"/>
  </bookViews>
  <sheets>
    <sheet name="Kvalita vody" sheetId="2" r:id="rId1"/>
    <sheet name="List3" sheetId="3" r:id="rId2"/>
  </sheets>
  <calcPr calcId="125725"/>
</workbook>
</file>

<file path=xl/calcChain.xml><?xml version="1.0" encoding="utf-8"?>
<calcChain xmlns="http://schemas.openxmlformats.org/spreadsheetml/2006/main">
  <c r="F15" i="2"/>
  <c r="E15"/>
  <c r="D15"/>
  <c r="C15"/>
</calcChain>
</file>

<file path=xl/sharedStrings.xml><?xml version="1.0" encoding="utf-8"?>
<sst xmlns="http://schemas.openxmlformats.org/spreadsheetml/2006/main" count="34" uniqueCount="24">
  <si>
    <t>Kvalita vody</t>
  </si>
  <si>
    <t>Mírové nám. 163</t>
  </si>
  <si>
    <t>Krátká 157</t>
  </si>
  <si>
    <t>Stračí 1</t>
  </si>
  <si>
    <t>Počeplice 24</t>
  </si>
  <si>
    <t>Hořčík</t>
  </si>
  <si>
    <t>Dusičnany</t>
  </si>
  <si>
    <t>Vápník</t>
  </si>
  <si>
    <t>Tvrdost</t>
  </si>
  <si>
    <t>Fluoridy</t>
  </si>
  <si>
    <t>(hodnoty prvků jsou uvedeny v miligramech, tvrdost v mmol/l)</t>
  </si>
  <si>
    <t>tvrdá voda</t>
  </si>
  <si>
    <t>velmi tvrdá voda</t>
  </si>
  <si>
    <t>2,5-3,75 mmol</t>
  </si>
  <si>
    <t>3,75 + mmol</t>
  </si>
  <si>
    <t>neměřeno</t>
  </si>
  <si>
    <t>průměr</t>
  </si>
  <si>
    <t>Hněvice 11</t>
  </si>
  <si>
    <t>Radouň 151</t>
  </si>
  <si>
    <t>Čakovice  21</t>
  </si>
  <si>
    <t>Chcebuz 131</t>
  </si>
  <si>
    <t>Brocno 167</t>
  </si>
  <si>
    <t>Veselí 18</t>
  </si>
  <si>
    <t>Újezd 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</si>
</sst>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0" xfId="0" applyFont="1"/>
    <xf numFmtId="0" fontId="1" fillId="0" borderId="2" xfId="0" applyFont="1" applyFill="1" applyBorder="1"/>
    <xf numFmtId="0" fontId="0" fillId="0" borderId="10" xfId="0" applyBorder="1"/>
    <xf numFmtId="0" fontId="1" fillId="0" borderId="7" xfId="0" applyFont="1" applyBorder="1"/>
    <xf numFmtId="2" fontId="1" fillId="0" borderId="9" xfId="0" applyNumberFormat="1" applyFont="1" applyBorder="1"/>
    <xf numFmtId="0" fontId="1" fillId="0" borderId="2" xfId="0" applyFont="1" applyBorder="1"/>
    <xf numFmtId="2" fontId="1" fillId="0" borderId="2" xfId="0" applyNumberFormat="1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792177617142123"/>
          <c:y val="0.21274955280271499"/>
          <c:w val="0.66538552557979458"/>
          <c:h val="0.48771987896417424"/>
        </c:manualLayout>
      </c:layout>
      <c:barChart>
        <c:barDir val="col"/>
        <c:grouping val="clustered"/>
        <c:ser>
          <c:idx val="0"/>
          <c:order val="0"/>
          <c:tx>
            <c:strRef>
              <c:f>'Kvalita vody'!$C$3</c:f>
              <c:strCache>
                <c:ptCount val="1"/>
                <c:pt idx="0">
                  <c:v>Dusičnany</c:v>
                </c:pt>
              </c:strCache>
            </c:strRef>
          </c:tx>
          <c:cat>
            <c:strRef>
              <c:f>'Kvalita vody'!$B$4:$B$14</c:f>
              <c:strCache>
                <c:ptCount val="11"/>
                <c:pt idx="0">
                  <c:v>Mírové nám. 163</c:v>
                </c:pt>
                <c:pt idx="1">
                  <c:v>Krátká 157</c:v>
                </c:pt>
                <c:pt idx="2">
                  <c:v>Stračí 1</c:v>
                </c:pt>
                <c:pt idx="3">
                  <c:v>Počeplice 24</c:v>
                </c:pt>
                <c:pt idx="4">
                  <c:v>Hněvice 11</c:v>
                </c:pt>
                <c:pt idx="5">
                  <c:v>Čakovice  21</c:v>
                </c:pt>
                <c:pt idx="6">
                  <c:v>Radouň 151</c:v>
                </c:pt>
                <c:pt idx="7">
                  <c:v>Chcebuz 131</c:v>
                </c:pt>
                <c:pt idx="8">
                  <c:v>Brocno 167</c:v>
                </c:pt>
                <c:pt idx="9">
                  <c:v>Veselí 18</c:v>
                </c:pt>
                <c:pt idx="10">
                  <c:v>Újezd 9</c:v>
                </c:pt>
              </c:strCache>
            </c:strRef>
          </c:cat>
          <c:val>
            <c:numRef>
              <c:f>'Kvalita vody'!$C$4:$C$14</c:f>
              <c:numCache>
                <c:formatCode>General</c:formatCode>
                <c:ptCount val="11"/>
                <c:pt idx="0">
                  <c:v>4.7</c:v>
                </c:pt>
                <c:pt idx="1">
                  <c:v>3.6</c:v>
                </c:pt>
                <c:pt idx="2">
                  <c:v>4.0999999999999996</c:v>
                </c:pt>
                <c:pt idx="3">
                  <c:v>3.4</c:v>
                </c:pt>
                <c:pt idx="4">
                  <c:v>3.5</c:v>
                </c:pt>
                <c:pt idx="5">
                  <c:v>2.6</c:v>
                </c:pt>
                <c:pt idx="6">
                  <c:v>3.9</c:v>
                </c:pt>
                <c:pt idx="7">
                  <c:v>2.7</c:v>
                </c:pt>
                <c:pt idx="8">
                  <c:v>2</c:v>
                </c:pt>
                <c:pt idx="9">
                  <c:v>3.3</c:v>
                </c:pt>
                <c:pt idx="10">
                  <c:v>5.8</c:v>
                </c:pt>
              </c:numCache>
            </c:numRef>
          </c:val>
        </c:ser>
        <c:ser>
          <c:idx val="2"/>
          <c:order val="1"/>
          <c:tx>
            <c:strRef>
              <c:f>'Kvalita vody'!$E$3</c:f>
              <c:strCache>
                <c:ptCount val="1"/>
                <c:pt idx="0">
                  <c:v>Hořčík</c:v>
                </c:pt>
              </c:strCache>
            </c:strRef>
          </c:tx>
          <c:cat>
            <c:strRef>
              <c:f>'Kvalita vody'!$B$4:$B$14</c:f>
              <c:strCache>
                <c:ptCount val="11"/>
                <c:pt idx="0">
                  <c:v>Mírové nám. 163</c:v>
                </c:pt>
                <c:pt idx="1">
                  <c:v>Krátká 157</c:v>
                </c:pt>
                <c:pt idx="2">
                  <c:v>Stračí 1</c:v>
                </c:pt>
                <c:pt idx="3">
                  <c:v>Počeplice 24</c:v>
                </c:pt>
                <c:pt idx="4">
                  <c:v>Hněvice 11</c:v>
                </c:pt>
                <c:pt idx="5">
                  <c:v>Čakovice  21</c:v>
                </c:pt>
                <c:pt idx="6">
                  <c:v>Radouň 151</c:v>
                </c:pt>
                <c:pt idx="7">
                  <c:v>Chcebuz 131</c:v>
                </c:pt>
                <c:pt idx="8">
                  <c:v>Brocno 167</c:v>
                </c:pt>
                <c:pt idx="9">
                  <c:v>Veselí 18</c:v>
                </c:pt>
                <c:pt idx="10">
                  <c:v>Újezd 9</c:v>
                </c:pt>
              </c:strCache>
            </c:strRef>
          </c:cat>
          <c:val>
            <c:numRef>
              <c:f>'Kvalita vody'!$E$4:$E$14</c:f>
              <c:numCache>
                <c:formatCode>General</c:formatCode>
                <c:ptCount val="11"/>
                <c:pt idx="0">
                  <c:v>11.1</c:v>
                </c:pt>
                <c:pt idx="1">
                  <c:v>7.61</c:v>
                </c:pt>
                <c:pt idx="2">
                  <c:v>10</c:v>
                </c:pt>
                <c:pt idx="3">
                  <c:v>9.6300000000000008</c:v>
                </c:pt>
                <c:pt idx="4">
                  <c:v>9.6999999999999993</c:v>
                </c:pt>
                <c:pt idx="5">
                  <c:v>8.86</c:v>
                </c:pt>
                <c:pt idx="6">
                  <c:v>9.07</c:v>
                </c:pt>
                <c:pt idx="7">
                  <c:v>8.94</c:v>
                </c:pt>
                <c:pt idx="8">
                  <c:v>8.9499999999999993</c:v>
                </c:pt>
                <c:pt idx="9">
                  <c:v>9.5399999999999991</c:v>
                </c:pt>
                <c:pt idx="10">
                  <c:v>9.7100000000000009</c:v>
                </c:pt>
              </c:numCache>
            </c:numRef>
          </c:val>
        </c:ser>
        <c:axId val="63252352"/>
        <c:axId val="63253888"/>
      </c:barChart>
      <c:catAx>
        <c:axId val="63252352"/>
        <c:scaling>
          <c:orientation val="minMax"/>
        </c:scaling>
        <c:axPos val="b"/>
        <c:tickLblPos val="nextTo"/>
        <c:crossAx val="63253888"/>
        <c:crosses val="autoZero"/>
        <c:auto val="1"/>
        <c:lblAlgn val="ctr"/>
        <c:lblOffset val="100"/>
      </c:catAx>
      <c:valAx>
        <c:axId val="63253888"/>
        <c:scaling>
          <c:orientation val="minMax"/>
        </c:scaling>
        <c:axPos val="l"/>
        <c:majorGridlines/>
        <c:numFmt formatCode="General" sourceLinked="1"/>
        <c:tickLblPos val="nextTo"/>
        <c:crossAx val="63252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6707779355449421"/>
          <c:y val="2.1067589481251148E-2"/>
          <c:w val="0.22109547781937094"/>
          <c:h val="0.19464098834779411"/>
        </c:manualLayout>
      </c:layout>
      <c:txPr>
        <a:bodyPr/>
        <a:lstStyle/>
        <a:p>
          <a:pPr>
            <a:defRPr sz="1400" b="1"/>
          </a:pPr>
          <a:endParaRPr lang="cs-CZ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</c:title>
    <c:plotArea>
      <c:layout/>
      <c:barChart>
        <c:barDir val="col"/>
        <c:grouping val="stacked"/>
        <c:ser>
          <c:idx val="1"/>
          <c:order val="0"/>
          <c:tx>
            <c:strRef>
              <c:f>'Kvalita vody'!$D$3</c:f>
              <c:strCache>
                <c:ptCount val="1"/>
                <c:pt idx="0">
                  <c:v>Vápník</c:v>
                </c:pt>
              </c:strCache>
            </c:strRef>
          </c:tx>
          <c:cat>
            <c:strRef>
              <c:f>'Kvalita vody'!$B$4:$B$14</c:f>
              <c:strCache>
                <c:ptCount val="11"/>
                <c:pt idx="0">
                  <c:v>Mírové nám. 163</c:v>
                </c:pt>
                <c:pt idx="1">
                  <c:v>Krátká 157</c:v>
                </c:pt>
                <c:pt idx="2">
                  <c:v>Stračí 1</c:v>
                </c:pt>
                <c:pt idx="3">
                  <c:v>Počeplice 24</c:v>
                </c:pt>
                <c:pt idx="4">
                  <c:v>Hněvice 11</c:v>
                </c:pt>
                <c:pt idx="5">
                  <c:v>Čakovice  21</c:v>
                </c:pt>
                <c:pt idx="6">
                  <c:v>Radouň 151</c:v>
                </c:pt>
                <c:pt idx="7">
                  <c:v>Chcebuz 131</c:v>
                </c:pt>
                <c:pt idx="8">
                  <c:v>Brocno 167</c:v>
                </c:pt>
                <c:pt idx="9">
                  <c:v>Veselí 18</c:v>
                </c:pt>
                <c:pt idx="10">
                  <c:v>Újezd 9</c:v>
                </c:pt>
              </c:strCache>
            </c:strRef>
          </c:cat>
          <c:val>
            <c:numRef>
              <c:f>'Kvalita vody'!$D$4:$D$14</c:f>
              <c:numCache>
                <c:formatCode>General</c:formatCode>
                <c:ptCount val="11"/>
                <c:pt idx="0">
                  <c:v>141</c:v>
                </c:pt>
                <c:pt idx="1">
                  <c:v>135</c:v>
                </c:pt>
                <c:pt idx="2">
                  <c:v>138</c:v>
                </c:pt>
                <c:pt idx="3">
                  <c:v>125</c:v>
                </c:pt>
                <c:pt idx="4">
                  <c:v>131</c:v>
                </c:pt>
                <c:pt idx="5">
                  <c:v>130</c:v>
                </c:pt>
                <c:pt idx="6">
                  <c:v>114</c:v>
                </c:pt>
                <c:pt idx="7">
                  <c:v>127</c:v>
                </c:pt>
                <c:pt idx="8">
                  <c:v>130</c:v>
                </c:pt>
                <c:pt idx="9">
                  <c:v>127</c:v>
                </c:pt>
                <c:pt idx="10">
                  <c:v>132</c:v>
                </c:pt>
              </c:numCache>
            </c:numRef>
          </c:val>
        </c:ser>
        <c:overlap val="100"/>
        <c:axId val="63497728"/>
        <c:axId val="63499264"/>
      </c:barChart>
      <c:catAx>
        <c:axId val="63497728"/>
        <c:scaling>
          <c:orientation val="minMax"/>
        </c:scaling>
        <c:axPos val="b"/>
        <c:tickLblPos val="nextTo"/>
        <c:crossAx val="63499264"/>
        <c:crosses val="autoZero"/>
        <c:auto val="1"/>
        <c:lblAlgn val="ctr"/>
        <c:lblOffset val="100"/>
      </c:catAx>
      <c:valAx>
        <c:axId val="63499264"/>
        <c:scaling>
          <c:orientation val="minMax"/>
        </c:scaling>
        <c:axPos val="l"/>
        <c:majorGridlines/>
        <c:numFmt formatCode="General" sourceLinked="1"/>
        <c:tickLblPos val="nextTo"/>
        <c:crossAx val="63497728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</c:title>
    <c:plotArea>
      <c:layout/>
      <c:barChart>
        <c:barDir val="col"/>
        <c:grouping val="stacked"/>
        <c:ser>
          <c:idx val="3"/>
          <c:order val="0"/>
          <c:tx>
            <c:strRef>
              <c:f>'Kvalita vody'!$F$3</c:f>
              <c:strCache>
                <c:ptCount val="1"/>
                <c:pt idx="0">
                  <c:v>Tvrdost</c:v>
                </c:pt>
              </c:strCache>
            </c:strRef>
          </c:tx>
          <c:cat>
            <c:strRef>
              <c:f>'Kvalita vody'!$B$4:$B$14</c:f>
              <c:strCache>
                <c:ptCount val="11"/>
                <c:pt idx="0">
                  <c:v>Mírové nám. 163</c:v>
                </c:pt>
                <c:pt idx="1">
                  <c:v>Krátká 157</c:v>
                </c:pt>
                <c:pt idx="2">
                  <c:v>Stračí 1</c:v>
                </c:pt>
                <c:pt idx="3">
                  <c:v>Počeplice 24</c:v>
                </c:pt>
                <c:pt idx="4">
                  <c:v>Hněvice 11</c:v>
                </c:pt>
                <c:pt idx="5">
                  <c:v>Čakovice  21</c:v>
                </c:pt>
                <c:pt idx="6">
                  <c:v>Radouň 151</c:v>
                </c:pt>
                <c:pt idx="7">
                  <c:v>Chcebuz 131</c:v>
                </c:pt>
                <c:pt idx="8">
                  <c:v>Brocno 167</c:v>
                </c:pt>
                <c:pt idx="9">
                  <c:v>Veselí 18</c:v>
                </c:pt>
                <c:pt idx="10">
                  <c:v>Újezd 9</c:v>
                </c:pt>
              </c:strCache>
            </c:strRef>
          </c:cat>
          <c:val>
            <c:numRef>
              <c:f>'Kvalita vody'!$F$4:$F$14</c:f>
              <c:numCache>
                <c:formatCode>General</c:formatCode>
                <c:ptCount val="11"/>
                <c:pt idx="0">
                  <c:v>3.97</c:v>
                </c:pt>
                <c:pt idx="1">
                  <c:v>3.68</c:v>
                </c:pt>
                <c:pt idx="2">
                  <c:v>3.85</c:v>
                </c:pt>
                <c:pt idx="3">
                  <c:v>3.51</c:v>
                </c:pt>
                <c:pt idx="4">
                  <c:v>3.67</c:v>
                </c:pt>
                <c:pt idx="5">
                  <c:v>3.61</c:v>
                </c:pt>
                <c:pt idx="6">
                  <c:v>3.22</c:v>
                </c:pt>
                <c:pt idx="7">
                  <c:v>3.54</c:v>
                </c:pt>
                <c:pt idx="8">
                  <c:v>3.61</c:v>
                </c:pt>
                <c:pt idx="9">
                  <c:v>3.56</c:v>
                </c:pt>
                <c:pt idx="10">
                  <c:v>3.69</c:v>
                </c:pt>
              </c:numCache>
            </c:numRef>
          </c:val>
        </c:ser>
        <c:overlap val="100"/>
        <c:axId val="65260160"/>
        <c:axId val="65425792"/>
      </c:barChart>
      <c:catAx>
        <c:axId val="65260160"/>
        <c:scaling>
          <c:orientation val="minMax"/>
        </c:scaling>
        <c:axPos val="b"/>
        <c:tickLblPos val="nextTo"/>
        <c:crossAx val="65425792"/>
        <c:crosses val="autoZero"/>
        <c:auto val="1"/>
        <c:lblAlgn val="ctr"/>
        <c:lblOffset val="100"/>
      </c:catAx>
      <c:valAx>
        <c:axId val="65425792"/>
        <c:scaling>
          <c:orientation val="minMax"/>
        </c:scaling>
        <c:axPos val="l"/>
        <c:majorGridlines/>
        <c:numFmt formatCode="General" sourceLinked="1"/>
        <c:tickLblPos val="nextTo"/>
        <c:crossAx val="65260160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15</xdr:row>
      <xdr:rowOff>152400</xdr:rowOff>
    </xdr:from>
    <xdr:to>
      <xdr:col>7</xdr:col>
      <xdr:colOff>342900</xdr:colOff>
      <xdr:row>31</xdr:row>
      <xdr:rowOff>95250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600075</xdr:colOff>
      <xdr:row>34</xdr:row>
      <xdr:rowOff>152400</xdr:rowOff>
    </xdr:from>
    <xdr:to>
      <xdr:col>7</xdr:col>
      <xdr:colOff>342900</xdr:colOff>
      <xdr:row>50</xdr:row>
      <xdr:rowOff>76200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0</xdr:rowOff>
    </xdr:from>
    <xdr:to>
      <xdr:col>16</xdr:col>
      <xdr:colOff>381000</xdr:colOff>
      <xdr:row>17</xdr:row>
      <xdr:rowOff>85725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L25" sqref="L25"/>
    </sheetView>
  </sheetViews>
  <sheetFormatPr defaultRowHeight="15"/>
  <cols>
    <col min="2" max="2" width="15.5703125" bestFit="1" customWidth="1"/>
    <col min="3" max="3" width="11.140625" bestFit="1" customWidth="1"/>
    <col min="7" max="7" width="10.28515625" bestFit="1" customWidth="1"/>
  </cols>
  <sheetData>
    <row r="1" spans="1:10">
      <c r="A1" s="1" t="s">
        <v>0</v>
      </c>
    </row>
    <row r="2" spans="1:10" ht="15.75" thickBot="1">
      <c r="C2" s="10" t="s">
        <v>10</v>
      </c>
      <c r="I2" s="23"/>
      <c r="J2" s="23"/>
    </row>
    <row r="3" spans="1:10" ht="15.75" thickBot="1">
      <c r="C3" s="7" t="s">
        <v>6</v>
      </c>
      <c r="D3" s="8" t="s">
        <v>7</v>
      </c>
      <c r="E3" s="8" t="s">
        <v>5</v>
      </c>
      <c r="F3" s="8" t="s">
        <v>8</v>
      </c>
      <c r="G3" s="9" t="s">
        <v>9</v>
      </c>
      <c r="I3" s="23"/>
      <c r="J3" s="23"/>
    </row>
    <row r="4" spans="1:10">
      <c r="B4" s="3" t="s">
        <v>1</v>
      </c>
      <c r="C4" s="17">
        <v>4.7</v>
      </c>
      <c r="D4" s="6">
        <v>141</v>
      </c>
      <c r="E4" s="6">
        <v>11.1</v>
      </c>
      <c r="F4" s="6">
        <v>3.97</v>
      </c>
      <c r="G4" s="18">
        <v>0.18</v>
      </c>
      <c r="I4" s="23"/>
      <c r="J4" s="23"/>
    </row>
    <row r="5" spans="1:10">
      <c r="B5" s="4" t="s">
        <v>2</v>
      </c>
      <c r="C5" s="19">
        <v>3.6</v>
      </c>
      <c r="D5" s="2">
        <v>135</v>
      </c>
      <c r="E5" s="2">
        <v>7.61</v>
      </c>
      <c r="F5" s="2">
        <v>3.68</v>
      </c>
      <c r="G5" s="20" t="s">
        <v>15</v>
      </c>
    </row>
    <row r="6" spans="1:10">
      <c r="B6" s="4" t="s">
        <v>3</v>
      </c>
      <c r="C6" s="19">
        <v>4.0999999999999996</v>
      </c>
      <c r="D6" s="2">
        <v>138</v>
      </c>
      <c r="E6" s="2">
        <v>10</v>
      </c>
      <c r="F6" s="2">
        <v>3.85</v>
      </c>
      <c r="G6" s="20" t="s">
        <v>15</v>
      </c>
    </row>
    <row r="7" spans="1:10">
      <c r="B7" s="4" t="s">
        <v>4</v>
      </c>
      <c r="C7" s="19">
        <v>3.4</v>
      </c>
      <c r="D7" s="2">
        <v>125</v>
      </c>
      <c r="E7" s="2">
        <v>9.6300000000000008</v>
      </c>
      <c r="F7" s="2">
        <v>3.51</v>
      </c>
      <c r="G7" s="20" t="s">
        <v>15</v>
      </c>
    </row>
    <row r="8" spans="1:10">
      <c r="B8" s="4" t="s">
        <v>17</v>
      </c>
      <c r="C8" s="19">
        <v>3.5</v>
      </c>
      <c r="D8" s="2">
        <v>131</v>
      </c>
      <c r="E8" s="2">
        <v>9.6999999999999993</v>
      </c>
      <c r="F8" s="2">
        <v>3.67</v>
      </c>
      <c r="G8" s="20" t="s">
        <v>15</v>
      </c>
    </row>
    <row r="9" spans="1:10">
      <c r="B9" s="4" t="s">
        <v>19</v>
      </c>
      <c r="C9" s="19">
        <v>2.6</v>
      </c>
      <c r="D9" s="2">
        <v>130</v>
      </c>
      <c r="E9" s="2">
        <v>8.86</v>
      </c>
      <c r="F9" s="2">
        <v>3.61</v>
      </c>
      <c r="G9" s="20" t="s">
        <v>15</v>
      </c>
    </row>
    <row r="10" spans="1:10">
      <c r="B10" s="4" t="s">
        <v>18</v>
      </c>
      <c r="C10" s="19">
        <v>3.9</v>
      </c>
      <c r="D10" s="2">
        <v>114</v>
      </c>
      <c r="E10" s="2">
        <v>9.07</v>
      </c>
      <c r="F10" s="2">
        <v>3.22</v>
      </c>
      <c r="G10" s="20" t="s">
        <v>15</v>
      </c>
    </row>
    <row r="11" spans="1:10">
      <c r="B11" s="4" t="s">
        <v>20</v>
      </c>
      <c r="C11" s="19">
        <v>2.7</v>
      </c>
      <c r="D11" s="2">
        <v>127</v>
      </c>
      <c r="E11" s="2">
        <v>8.94</v>
      </c>
      <c r="F11" s="2">
        <v>3.54</v>
      </c>
      <c r="G11" s="20" t="s">
        <v>15</v>
      </c>
    </row>
    <row r="12" spans="1:10">
      <c r="B12" s="4" t="s">
        <v>21</v>
      </c>
      <c r="C12" s="19">
        <v>2</v>
      </c>
      <c r="D12" s="2">
        <v>130</v>
      </c>
      <c r="E12" s="2">
        <v>8.9499999999999993</v>
      </c>
      <c r="F12" s="2">
        <v>3.61</v>
      </c>
      <c r="G12" s="20" t="s">
        <v>15</v>
      </c>
    </row>
    <row r="13" spans="1:10">
      <c r="B13" s="4" t="s">
        <v>22</v>
      </c>
      <c r="C13" s="19">
        <v>3.3</v>
      </c>
      <c r="D13" s="2">
        <v>127</v>
      </c>
      <c r="E13" s="2">
        <v>9.5399999999999991</v>
      </c>
      <c r="F13" s="2">
        <v>3.56</v>
      </c>
      <c r="G13" s="20" t="s">
        <v>15</v>
      </c>
    </row>
    <row r="14" spans="1:10" ht="15.75" thickBot="1">
      <c r="B14" s="5" t="s">
        <v>23</v>
      </c>
      <c r="C14" s="21">
        <v>5.8</v>
      </c>
      <c r="D14" s="12">
        <v>132</v>
      </c>
      <c r="E14" s="12">
        <v>9.7100000000000009</v>
      </c>
      <c r="F14" s="12">
        <v>3.69</v>
      </c>
      <c r="G14" s="22" t="s">
        <v>15</v>
      </c>
    </row>
    <row r="15" spans="1:10" ht="15.75" thickBot="1">
      <c r="B15" s="11" t="s">
        <v>16</v>
      </c>
      <c r="C15" s="13">
        <f>(C4+C5+C6+C7+C8+C9+C10+C11+C12+C13+C14)/11</f>
        <v>3.5999999999999996</v>
      </c>
      <c r="D15" s="15">
        <f>(D4+D5+D6+D7+D8+D9+D11+D10+D12+D13+D14)/11</f>
        <v>130</v>
      </c>
      <c r="E15" s="16">
        <f>(E4+E5+E6+E7+E8+E9+E11+E10+E12+E13+E14)/11</f>
        <v>9.3736363636363649</v>
      </c>
      <c r="F15" s="14">
        <f>(F4+F5+F6+F7+F8+F9+F10+F11+F12+F13+F14)/11</f>
        <v>3.628181818181818</v>
      </c>
      <c r="G15" s="9"/>
    </row>
    <row r="33" spans="2:5">
      <c r="B33" t="s">
        <v>8</v>
      </c>
      <c r="C33" t="s">
        <v>11</v>
      </c>
      <c r="E33" t="s">
        <v>13</v>
      </c>
    </row>
    <row r="34" spans="2:5">
      <c r="C34" t="s">
        <v>12</v>
      </c>
      <c r="E34" t="s">
        <v>14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Kvalita vody</vt:lpstr>
      <vt:lpstr>List3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pberanova</dc:creator>
  <cp:lastModifiedBy>pberanova</cp:lastModifiedBy>
  <dcterms:created xsi:type="dcterms:W3CDTF">2020-01-22T15:01:54Z</dcterms:created>
  <dcterms:modified xsi:type="dcterms:W3CDTF">2020-03-09T12:45:52Z</dcterms:modified>
</cp:coreProperties>
</file>